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发放表" sheetId="1" r:id="rId1"/>
    <sheet name="填写说明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<sst xmlns="http://schemas.openxmlformats.org/spreadsheetml/2006/main" count="303" uniqueCount="209">
  <si>
    <t>酬金发放明细表</t>
  </si>
  <si>
    <t>酬金类别</t>
  </si>
  <si>
    <t>财务账套</t>
  </si>
  <si>
    <t>发放部门</t>
  </si>
  <si>
    <t>校产与后勤管理处</t>
  </si>
  <si>
    <t>发放班组</t>
  </si>
  <si>
    <t>身份识别号</t>
  </si>
  <si>
    <t>姓名</t>
  </si>
  <si>
    <t>人员类型</t>
  </si>
  <si>
    <t>发放金额</t>
  </si>
  <si>
    <t>卡类型</t>
  </si>
  <si>
    <t>卡号（或签名）</t>
  </si>
  <si>
    <t>合计</t>
  </si>
  <si>
    <t>大写金额：</t>
  </si>
  <si>
    <t>经办人签名：</t>
  </si>
  <si>
    <t>填表日期：</t>
  </si>
  <si>
    <t>离退休人员</t>
  </si>
  <si>
    <t>保卫处</t>
  </si>
  <si>
    <t>农民工</t>
  </si>
  <si>
    <t>城市学院</t>
  </si>
  <si>
    <t>校外人员</t>
  </si>
  <si>
    <t>成人(继续)教育学院</t>
  </si>
  <si>
    <t>学生</t>
  </si>
  <si>
    <t>法政学院</t>
  </si>
  <si>
    <t>分析测试中心</t>
  </si>
  <si>
    <t>扣款</t>
  </si>
  <si>
    <t>服装学院</t>
  </si>
  <si>
    <t>工会</t>
  </si>
  <si>
    <t>教育研究中心</t>
  </si>
  <si>
    <t>就业处</t>
  </si>
  <si>
    <t>科研处</t>
  </si>
  <si>
    <t>老干部工作部</t>
  </si>
  <si>
    <t>离退休</t>
  </si>
  <si>
    <t>团委</t>
  </si>
  <si>
    <t>外国语学院</t>
  </si>
  <si>
    <t>外聘</t>
  </si>
  <si>
    <t>外事处</t>
  </si>
  <si>
    <t>物理与电子信息学院</t>
  </si>
  <si>
    <t>现代教育技术中心</t>
  </si>
  <si>
    <t>校办企业</t>
  </si>
  <si>
    <t>校领导党校办</t>
  </si>
  <si>
    <t>宣传部</t>
  </si>
  <si>
    <t>学报编辑部</t>
  </si>
  <si>
    <t>学生处</t>
  </si>
  <si>
    <t>研究生部</t>
  </si>
  <si>
    <t>音乐学院</t>
  </si>
  <si>
    <t>综合档案馆</t>
  </si>
  <si>
    <t>组织部</t>
  </si>
  <si>
    <t>瓯江学院</t>
  </si>
  <si>
    <t>国际合作学院</t>
  </si>
  <si>
    <t>后勤集团公司</t>
  </si>
  <si>
    <t>化学与材料工程学院</t>
  </si>
  <si>
    <t>基建处</t>
  </si>
  <si>
    <t>机电工程学院</t>
  </si>
  <si>
    <t>计财处</t>
  </si>
  <si>
    <t>计算机科学与工程学院</t>
  </si>
  <si>
    <t>纪委监察审计</t>
  </si>
  <si>
    <t>建筑与土木工程学院</t>
  </si>
  <si>
    <t>教务处</t>
  </si>
  <si>
    <t>教学评估中心</t>
  </si>
  <si>
    <t>教育学院</t>
  </si>
  <si>
    <t>皮革研究所</t>
  </si>
  <si>
    <t>其他</t>
  </si>
  <si>
    <t>人事处</t>
  </si>
  <si>
    <t>人文学院</t>
  </si>
  <si>
    <t>人像绣研究所</t>
  </si>
  <si>
    <t>商学院</t>
  </si>
  <si>
    <t>设备处</t>
  </si>
  <si>
    <t>生命与环境科学学院</t>
  </si>
  <si>
    <t>数学与信息科学学院</t>
  </si>
  <si>
    <t>体育学院</t>
  </si>
  <si>
    <t>统战部</t>
  </si>
  <si>
    <t>图书馆</t>
  </si>
  <si>
    <t>项目号</t>
  </si>
  <si>
    <t>酬金性质</t>
  </si>
  <si>
    <r>
      <t>酬金摘</t>
    </r>
    <r>
      <rPr>
        <sz val="11"/>
        <rFont val="宋体"/>
        <family val="0"/>
      </rPr>
      <t>要</t>
    </r>
  </si>
  <si>
    <t>劳务费(安装)</t>
  </si>
  <si>
    <t>劳务费(表演)</t>
  </si>
  <si>
    <t>劳务费(测试)</t>
  </si>
  <si>
    <t>劳务费(代办服务)</t>
  </si>
  <si>
    <t>劳务费(雕刻)</t>
  </si>
  <si>
    <t>劳务费(法律)</t>
  </si>
  <si>
    <t>劳务费(翻译)</t>
  </si>
  <si>
    <t>劳务费(广播)</t>
  </si>
  <si>
    <t>劳务费(广告)</t>
  </si>
  <si>
    <t>劳务费(化验)</t>
  </si>
  <si>
    <t>劳务费(会计)</t>
  </si>
  <si>
    <t>劳务费(技术服务)</t>
  </si>
  <si>
    <t>劳务费(讲学)</t>
  </si>
  <si>
    <t>劳务费(介绍服务)</t>
  </si>
  <si>
    <t>劳务费(经纪服务)</t>
  </si>
  <si>
    <t>劳务费(录像)</t>
  </si>
  <si>
    <t>劳务费(录音)</t>
  </si>
  <si>
    <t>劳务费(其他劳务)</t>
  </si>
  <si>
    <t>劳务费(设计)</t>
  </si>
  <si>
    <t>劳务费(审稿)</t>
  </si>
  <si>
    <t>劳务费(书画)</t>
  </si>
  <si>
    <t>劳务费(新闻)</t>
  </si>
  <si>
    <t>劳务费(演出)</t>
  </si>
  <si>
    <t>劳务费(医疗)</t>
  </si>
  <si>
    <t>劳务费(影视)</t>
  </si>
  <si>
    <t>劳务费(展览)</t>
  </si>
  <si>
    <t>劳务费(制图)</t>
  </si>
  <si>
    <t>劳务费(装潢)</t>
  </si>
  <si>
    <t>劳务费(咨询)</t>
  </si>
  <si>
    <t>扣款</t>
  </si>
  <si>
    <t>酬金发放明细表填写说明：</t>
  </si>
  <si>
    <t>1、财务账套：分温州大学帐套和温州大学瓯江学院帐套，请在下拉列框中选择（必选）；</t>
  </si>
  <si>
    <t>2、项目号：填写列支酬金的经费项目编码；</t>
  </si>
  <si>
    <t>4、发放班组：与发放部门相同，自动生成，不需要选择；</t>
  </si>
  <si>
    <t>6、 酬金摘要：按实际发放酬金内容填写</t>
  </si>
  <si>
    <t>9、发放金额：指税前金额；</t>
  </si>
  <si>
    <t>部门编号</t>
  </si>
  <si>
    <t>部门名称</t>
  </si>
  <si>
    <t>0072</t>
  </si>
  <si>
    <t>0020</t>
  </si>
  <si>
    <t>0018</t>
  </si>
  <si>
    <t>0059</t>
  </si>
  <si>
    <t>创业人才培养学院</t>
  </si>
  <si>
    <t>0058</t>
  </si>
  <si>
    <t>发展规划处</t>
  </si>
  <si>
    <t>0002</t>
  </si>
  <si>
    <t>0091</t>
  </si>
  <si>
    <t>0016</t>
  </si>
  <si>
    <t>0076</t>
  </si>
  <si>
    <t>0017</t>
  </si>
  <si>
    <t>0088</t>
  </si>
  <si>
    <t>0011</t>
  </si>
  <si>
    <t>0071</t>
  </si>
  <si>
    <t>0013</t>
  </si>
  <si>
    <t>0068</t>
  </si>
  <si>
    <t>0014</t>
  </si>
  <si>
    <t>0052</t>
  </si>
  <si>
    <t>0015</t>
  </si>
  <si>
    <t>0064</t>
  </si>
  <si>
    <t>0079</t>
  </si>
  <si>
    <t>0003</t>
  </si>
  <si>
    <t>0078</t>
  </si>
  <si>
    <t>0066</t>
  </si>
  <si>
    <t>0067</t>
  </si>
  <si>
    <t>0056</t>
  </si>
  <si>
    <t>9991</t>
  </si>
  <si>
    <t>0008</t>
  </si>
  <si>
    <t>美术与设计学院</t>
  </si>
  <si>
    <t>9993</t>
  </si>
  <si>
    <t>0090</t>
  </si>
  <si>
    <t>0040</t>
  </si>
  <si>
    <t>0061</t>
  </si>
  <si>
    <t>0057</t>
  </si>
  <si>
    <t>人文社会科学处</t>
  </si>
  <si>
    <t>0005</t>
  </si>
  <si>
    <t>0089</t>
  </si>
  <si>
    <t>0001</t>
  </si>
  <si>
    <t>0069</t>
  </si>
  <si>
    <t>0012</t>
  </si>
  <si>
    <t>0009</t>
  </si>
  <si>
    <t>0021</t>
  </si>
  <si>
    <t>思想政治理论教学与研究部</t>
  </si>
  <si>
    <t>0004</t>
  </si>
  <si>
    <t>0055</t>
  </si>
  <si>
    <t>0081</t>
  </si>
  <si>
    <t>0077</t>
  </si>
  <si>
    <t>0006</t>
  </si>
  <si>
    <t>9992</t>
  </si>
  <si>
    <t>0062</t>
  </si>
  <si>
    <t>0010</t>
  </si>
  <si>
    <t>0080</t>
  </si>
  <si>
    <t>0092</t>
  </si>
  <si>
    <t>0070</t>
  </si>
  <si>
    <t>0051</t>
  </si>
  <si>
    <t>0060</t>
  </si>
  <si>
    <t>校友联络办公室</t>
  </si>
  <si>
    <t>0054</t>
  </si>
  <si>
    <t>0082</t>
  </si>
  <si>
    <t>0065</t>
  </si>
  <si>
    <t>0063</t>
  </si>
  <si>
    <t>0007</t>
  </si>
  <si>
    <t>0083</t>
  </si>
  <si>
    <t>0053</t>
  </si>
  <si>
    <t>0019</t>
  </si>
  <si>
    <t>酬金性质</t>
  </si>
  <si>
    <t>主管审批：</t>
  </si>
  <si>
    <t xml:space="preserve">报送电子版方式：通过财务管理平台网上录入  </t>
  </si>
  <si>
    <t>录入人工号：</t>
  </si>
  <si>
    <t>11、录入人工号：必须填写网上录入酬金系统人员的工号</t>
  </si>
  <si>
    <t>12、经办人签名：经办人和录入人可以不一致，电子版数据中可不填写，但在纸质表格上必须签字；</t>
  </si>
  <si>
    <t>13、主管审批：电子版数据中审批领导签字可不填写，但在纸质表格上必须签字；</t>
  </si>
  <si>
    <t>14、特别提示：合计栏与明细栏间不能有空栏，大写金额栏不要改动，数据自动生成。</t>
  </si>
  <si>
    <t>教职员工工薪</t>
  </si>
  <si>
    <t>校编人员</t>
  </si>
  <si>
    <t>校编人员</t>
  </si>
  <si>
    <t>代理人员</t>
  </si>
  <si>
    <t>代理人员</t>
  </si>
  <si>
    <t>外籍人员</t>
  </si>
  <si>
    <t>外籍人员</t>
  </si>
  <si>
    <t>院编人员</t>
  </si>
  <si>
    <t>院编人员</t>
  </si>
  <si>
    <t>临聘人员</t>
  </si>
  <si>
    <t>临聘人员</t>
  </si>
  <si>
    <t>农民工</t>
  </si>
  <si>
    <t>温州大学</t>
  </si>
  <si>
    <t>5、酬金性质：按发放酬金性质选择填写教职员工工薪、劳务费等。可以点下拉键选择，酬金性质不同，必须分开填表。校内人员除横向科研课题劳务外的所有各项收入都属于工薪所得，酬金性质为“教职员工工薪”，发放给校外人员的各种劳务费、学生助研津贴及在职教职工的横向科研课题劳务的酬金性质为“劳务费”，“劳务费”细分为29项，请根据具体劳务内容选择适当的劳务项目。</t>
  </si>
  <si>
    <t>3、发放部门：请在下拉列框中选择（必选）；</t>
  </si>
  <si>
    <t>7、身份识别号：该单元格必须是文本型，填写工号，工号是学院全体教职工的唯一标识号，是计财处为教职工发放工资、岗位津贴等各项收入的唯一依据，此工号不会随教职工部门的改变或退休而变动（工号一直保持不变）。非在编教职工及校外人员使用身份证号作为工号（X要大写）。</t>
  </si>
  <si>
    <t>8、人员类型：填校编人员、代理人员、离退休人员、外籍人员、院编人员、临聘人员、学生、校外人员，可以点下拉键选择；不同类型的人员必须分别填制发放表。(校编人员、代理人员、离退休人员由校人事处确认，校外人员和学生可以网上自行添加，其他类型人员变动及时与计财处联系，并提供人员信息表）。</t>
  </si>
  <si>
    <t>10、卡类型和卡号：发入银行卡，卡类型分别为工行填1，农行填2、建行填3，酬金系统内已有卡号不需要填写(学生和校外人员发卡要填写卡号，卡号要文本格式，卡号之间不能有空格，录入酬金发放单据时只能用EXECL表导入）；特殊情况下，校外人员临时用工发放现金，卡类型填写0，并在卡号（或签名）栏签字。</t>
  </si>
  <si>
    <t>学生奖学金及补贴</t>
  </si>
  <si>
    <t>通讯补贴</t>
  </si>
  <si>
    <t>学区总支委员会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</si>
</sst>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4]dddd\ yyyy&quot;年&quot;m&quot;月&quot;d&quot;日&quot;"/>
    <numFmt numFmtId="183" formatCode="yyyy&quot;年&quot;m&quot;月&quot;d&quot;日&quot;;@"/>
  </numFmts>
  <fonts count="12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Geneva"/>
      <family val="2"/>
    </font>
    <font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9"/>
      <name val="Geneva"/>
      <family val="2"/>
    </font>
    <font>
      <sz val="10"/>
      <name val="Helv"/>
      <family val="2"/>
    </font>
    <font>
      <sz val="10"/>
      <color indexed="8"/>
      <name val="宋体"/>
      <family val="0"/>
    </font>
    <font>
      <b/>
      <sz val="14"/>
      <name val="楷体_GB2312"/>
      <family val="3"/>
    </font>
    <font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9" fontId="4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" xfId="0" applyNumberFormat="1" applyBorder="1" applyAlignment="1">
      <alignment shrinkToFit="1"/>
    </xf>
    <xf numFmtId="0" fontId="4" fillId="2" borderId="1" xfId="0" applyFont="1" applyFill="1" applyBorder="1" applyAlignment="1">
      <alignment/>
    </xf>
    <xf numFmtId="49" fontId="4" fillId="2" borderId="1" xfId="0" applyNumberFormat="1" applyFont="1" applyFill="1" applyBorder="1" applyAlignment="1">
      <alignment/>
    </xf>
    <xf numFmtId="49" fontId="3" fillId="0" borderId="0" xfId="0" applyNumberFormat="1" applyAlignment="1" applyProtection="1">
      <alignment/>
      <protection/>
    </xf>
    <xf numFmtId="0" fontId="3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177" fontId="4" fillId="2" borderId="1" xfId="0" applyNumberFormat="1" applyFont="1" applyFill="1" applyBorder="1" applyAlignment="1" applyProtection="1">
      <alignment horizontal="right"/>
      <protection locked="0"/>
    </xf>
    <xf numFmtId="49" fontId="3" fillId="0" borderId="0" xfId="0" applyNumberFormat="1" applyFont="1" applyAlignment="1">
      <alignment/>
    </xf>
    <xf numFmtId="49" fontId="1" fillId="0" borderId="1" xfId="0" applyNumberFormat="1" applyFont="1" applyBorder="1" applyAlignment="1">
      <alignment/>
    </xf>
    <xf numFmtId="49" fontId="3" fillId="0" borderId="1" xfId="0" applyNumberFormat="1" applyBorder="1" applyAlignment="1">
      <alignment/>
    </xf>
    <xf numFmtId="49" fontId="6" fillId="0" borderId="1" xfId="0" applyNumberFormat="1" applyFont="1" applyBorder="1" applyAlignment="1">
      <alignment/>
    </xf>
    <xf numFmtId="0" fontId="3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49" fontId="7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0" fontId="6" fillId="0" borderId="1" xfId="0" applyFont="1" applyFill="1" applyBorder="1" applyAlignment="1">
      <alignment vertical="center" wrapText="1"/>
    </xf>
    <xf numFmtId="43" fontId="3" fillId="0" borderId="1" xfId="2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6" fillId="0" borderId="1" xfId="18" applyFont="1" applyFill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/>
    </xf>
    <xf numFmtId="0" fontId="6" fillId="0" borderId="1" xfId="18" applyFont="1" applyFill="1" applyBorder="1" applyAlignment="1">
      <alignment wrapText="1"/>
      <protection/>
    </xf>
    <xf numFmtId="0" fontId="6" fillId="0" borderId="1" xfId="17" applyFont="1" applyBorder="1" applyAlignment="1">
      <alignment vertical="center" wrapText="1"/>
      <protection/>
    </xf>
    <xf numFmtId="0" fontId="6" fillId="0" borderId="1" xfId="16" applyFont="1" applyFill="1" applyBorder="1" applyAlignment="1">
      <alignment vertical="center" wrapText="1"/>
      <protection/>
    </xf>
    <xf numFmtId="0" fontId="9" fillId="0" borderId="1" xfId="0" applyFont="1" applyFill="1" applyBorder="1" applyAlignment="1">
      <alignment vertical="center" wrapText="1"/>
    </xf>
    <xf numFmtId="49" fontId="3" fillId="0" borderId="1" xfId="0" applyNumberFormat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/>
      <protection/>
    </xf>
    <xf numFmtId="49" fontId="0" fillId="0" borderId="1" xfId="0" applyNumberFormat="1" applyBorder="1" applyAlignment="1">
      <alignment horizontal="center" vertical="center" wrapText="1"/>
    </xf>
    <xf numFmtId="0" fontId="7" fillId="0" borderId="0" xfId="0" applyFont="1" applyAlignment="1" applyProtection="1">
      <alignment/>
      <protection/>
    </xf>
    <xf numFmtId="0" fontId="10" fillId="0" borderId="0" xfId="0" applyFont="1" applyAlignment="1">
      <alignment horizontal="justify"/>
    </xf>
    <xf numFmtId="0" fontId="11" fillId="0" borderId="0" xfId="0" applyFont="1" applyAlignment="1">
      <alignment/>
    </xf>
    <xf numFmtId="0" fontId="10" fillId="0" borderId="0" xfId="0" applyFont="1" applyAlignment="1">
      <alignment horizontal="justify" wrapText="1"/>
    </xf>
    <xf numFmtId="176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0" fontId="1" fillId="0" borderId="1" xfId="0" applyNumberFormat="1" applyFont="1" applyBorder="1" applyAlignment="1" applyProtection="1">
      <alignment/>
      <protection locked="0"/>
    </xf>
    <xf numFmtId="49" fontId="4" fillId="0" borderId="4" xfId="0" applyNumberFormat="1" applyFont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183" fontId="5" fillId="0" borderId="5" xfId="0" applyNumberFormat="1" applyFont="1" applyBorder="1" applyAlignment="1" applyProtection="1">
      <alignment horizontal="center"/>
      <protection locked="0"/>
    </xf>
    <xf numFmtId="183" fontId="5" fillId="0" borderId="3" xfId="0" applyNumberFormat="1" applyFont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left" vertical="center"/>
      <protection/>
    </xf>
    <xf numFmtId="0" fontId="4" fillId="0" borderId="2" xfId="0" applyFont="1" applyFill="1" applyBorder="1" applyAlignment="1" applyProtection="1">
      <alignment horizontal="left" vertical="center"/>
      <protection/>
    </xf>
    <xf numFmtId="0" fontId="4" fillId="0" borderId="3" xfId="0" applyFont="1" applyFill="1" applyBorder="1" applyAlignment="1" applyProtection="1">
      <alignment horizontal="left" vertical="center"/>
      <protection/>
    </xf>
    <xf numFmtId="0" fontId="2" fillId="0" borderId="6" xfId="0" applyFont="1" applyBorder="1" applyAlignment="1">
      <alignment horizontal="center" vertical="center"/>
    </xf>
    <xf numFmtId="7" fontId="0" fillId="2" borderId="7" xfId="0" applyNumberFormat="1" applyFill="1" applyBorder="1" applyAlignment="1" applyProtection="1">
      <alignment horizontal="left" vertical="center" shrinkToFit="1"/>
      <protection hidden="1" locked="0"/>
    </xf>
    <xf numFmtId="7" fontId="0" fillId="2" borderId="8" xfId="0" applyNumberFormat="1" applyFill="1" applyBorder="1" applyAlignment="1" applyProtection="1">
      <alignment horizontal="left" vertical="center" shrinkToFit="1"/>
      <protection hidden="1" locked="0"/>
    </xf>
    <xf numFmtId="7" fontId="0" fillId="2" borderId="9" xfId="0" applyNumberFormat="1" applyFill="1" applyBorder="1" applyAlignment="1" applyProtection="1">
      <alignment horizontal="left" vertical="center" shrinkToFit="1"/>
      <protection hidden="1" locked="0"/>
    </xf>
    <xf numFmtId="49" fontId="0" fillId="0" borderId="5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49" fontId="6" fillId="0" borderId="0" xfId="0" applyNumberFormat="1" applyFont="1" applyBorder="1" applyAlignment="1">
      <alignment/>
    </xf>
  </cellXfs>
  <cellStyles count="9">
    <cellStyle name="Normal" xfId="0"/>
    <cellStyle name="Percent" xfId="15"/>
    <cellStyle name="常规_Sheet1" xfId="16"/>
    <cellStyle name="常规_Sheet1_1" xfId="17"/>
    <cellStyle name="常规_纵向经费核算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6"/>
  <sheetViews>
    <sheetView tabSelected="1" workbookViewId="0" topLeftCell="A1">
      <selection activeCell="BX12" sqref="BX12"/>
    </sheetView>
  </sheetViews>
  <sheetFormatPr defaultColWidth="9.00390625" defaultRowHeight="14.25"/>
  <cols>
    <col min="1" max="1" width="15.625" style="0" customWidth="1"/>
    <col min="2" max="2" width="12.125" style="0" customWidth="1"/>
    <col min="3" max="3" width="10.75390625" style="0" customWidth="1"/>
    <col min="4" max="4" width="12.50390625" style="0" customWidth="1"/>
    <col min="5" max="5" width="8.75390625" style="0" customWidth="1"/>
    <col min="6" max="6" width="17.75390625" style="0" customWidth="1"/>
    <col min="7" max="7" width="0" style="0" hidden="1" customWidth="1"/>
    <col min="8" max="8" width="12.625" style="7" hidden="1" customWidth="1"/>
    <col min="9" max="12" width="11.375" style="7" hidden="1" customWidth="1"/>
    <col min="13" max="13" width="9.00390625" style="7" hidden="1" customWidth="1"/>
    <col min="14" max="69" width="9.00390625" style="0" hidden="1" customWidth="1"/>
    <col min="70" max="70" width="0" style="0" hidden="1" customWidth="1"/>
  </cols>
  <sheetData>
    <row r="1" spans="1:41" ht="20.25">
      <c r="A1" s="49" t="s">
        <v>0</v>
      </c>
      <c r="B1" s="49"/>
      <c r="C1" s="49"/>
      <c r="D1" s="49"/>
      <c r="E1" s="49"/>
      <c r="F1" s="49"/>
      <c r="H1" s="11" t="s">
        <v>1</v>
      </c>
      <c r="I1" s="18" t="s">
        <v>188</v>
      </c>
      <c r="J1" s="59" t="s">
        <v>207</v>
      </c>
      <c r="K1" s="59" t="s">
        <v>206</v>
      </c>
      <c r="L1" s="21" t="s">
        <v>76</v>
      </c>
      <c r="M1" s="22" t="s">
        <v>77</v>
      </c>
      <c r="N1" s="22" t="s">
        <v>78</v>
      </c>
      <c r="O1" s="22" t="s">
        <v>79</v>
      </c>
      <c r="P1" s="22" t="s">
        <v>80</v>
      </c>
      <c r="Q1" s="22" t="s">
        <v>81</v>
      </c>
      <c r="R1" s="22" t="s">
        <v>82</v>
      </c>
      <c r="S1" s="22" t="s">
        <v>83</v>
      </c>
      <c r="T1" s="22" t="s">
        <v>84</v>
      </c>
      <c r="U1" s="22" t="s">
        <v>85</v>
      </c>
      <c r="V1" s="22" t="s">
        <v>86</v>
      </c>
      <c r="W1" s="22" t="s">
        <v>87</v>
      </c>
      <c r="X1" s="22" t="s">
        <v>88</v>
      </c>
      <c r="Y1" s="22" t="s">
        <v>89</v>
      </c>
      <c r="Z1" s="22" t="s">
        <v>90</v>
      </c>
      <c r="AA1" s="22" t="s">
        <v>91</v>
      </c>
      <c r="AB1" s="22" t="s">
        <v>92</v>
      </c>
      <c r="AC1" s="22" t="s">
        <v>93</v>
      </c>
      <c r="AD1" s="22" t="s">
        <v>94</v>
      </c>
      <c r="AE1" s="22" t="s">
        <v>95</v>
      </c>
      <c r="AF1" s="22" t="s">
        <v>96</v>
      </c>
      <c r="AG1" s="22" t="s">
        <v>97</v>
      </c>
      <c r="AH1" s="22" t="s">
        <v>98</v>
      </c>
      <c r="AI1" s="22" t="s">
        <v>99</v>
      </c>
      <c r="AJ1" s="22" t="s">
        <v>100</v>
      </c>
      <c r="AK1" s="22" t="s">
        <v>101</v>
      </c>
      <c r="AL1" s="22" t="s">
        <v>102</v>
      </c>
      <c r="AM1" s="22" t="s">
        <v>103</v>
      </c>
      <c r="AN1" s="22" t="s">
        <v>104</v>
      </c>
      <c r="AO1" s="22" t="s">
        <v>25</v>
      </c>
    </row>
    <row r="2" spans="1:17" ht="15">
      <c r="A2" s="1" t="s">
        <v>73</v>
      </c>
      <c r="B2" s="40"/>
      <c r="C2" s="1" t="s">
        <v>74</v>
      </c>
      <c r="D2" s="39"/>
      <c r="E2" s="1" t="s">
        <v>2</v>
      </c>
      <c r="F2" s="39" t="s">
        <v>200</v>
      </c>
      <c r="H2" s="12" t="s">
        <v>8</v>
      </c>
      <c r="I2" s="35" t="s">
        <v>189</v>
      </c>
      <c r="J2" s="35" t="s">
        <v>191</v>
      </c>
      <c r="K2" s="35" t="s">
        <v>16</v>
      </c>
      <c r="L2" s="35" t="s">
        <v>193</v>
      </c>
      <c r="M2" s="35" t="s">
        <v>195</v>
      </c>
      <c r="N2" s="22" t="s">
        <v>197</v>
      </c>
      <c r="O2" s="22" t="s">
        <v>22</v>
      </c>
      <c r="P2" s="22" t="s">
        <v>20</v>
      </c>
      <c r="Q2" s="22" t="s">
        <v>199</v>
      </c>
    </row>
    <row r="3" spans="1:67" ht="15">
      <c r="A3" s="1" t="s">
        <v>3</v>
      </c>
      <c r="B3" s="8"/>
      <c r="C3" s="1" t="s">
        <v>5</v>
      </c>
      <c r="D3" s="41">
        <f>IF(B3="","",B3)</f>
      </c>
      <c r="E3" s="2"/>
      <c r="F3" s="3"/>
      <c r="H3" s="11" t="s">
        <v>3</v>
      </c>
      <c r="I3" s="17" t="s">
        <v>17</v>
      </c>
      <c r="J3" s="18" t="s">
        <v>208</v>
      </c>
      <c r="K3" s="17" t="s">
        <v>19</v>
      </c>
      <c r="L3" s="17" t="s">
        <v>21</v>
      </c>
      <c r="M3" s="17" t="s">
        <v>118</v>
      </c>
      <c r="N3" s="17" t="s">
        <v>120</v>
      </c>
      <c r="O3" s="17" t="s">
        <v>23</v>
      </c>
      <c r="P3" s="17" t="s">
        <v>24</v>
      </c>
      <c r="Q3" s="17" t="s">
        <v>26</v>
      </c>
      <c r="R3" s="17" t="s">
        <v>27</v>
      </c>
      <c r="S3" s="17" t="s">
        <v>49</v>
      </c>
      <c r="T3" s="17" t="s">
        <v>50</v>
      </c>
      <c r="U3" s="17" t="s">
        <v>51</v>
      </c>
      <c r="V3" s="17" t="s">
        <v>52</v>
      </c>
      <c r="W3" s="17" t="s">
        <v>53</v>
      </c>
      <c r="X3" s="17" t="s">
        <v>54</v>
      </c>
      <c r="Y3" s="17" t="s">
        <v>55</v>
      </c>
      <c r="Z3" s="17" t="s">
        <v>56</v>
      </c>
      <c r="AA3" s="17" t="s">
        <v>57</v>
      </c>
      <c r="AB3" s="17" t="s">
        <v>58</v>
      </c>
      <c r="AC3" s="17" t="s">
        <v>59</v>
      </c>
      <c r="AD3" s="17" t="s">
        <v>60</v>
      </c>
      <c r="AE3" s="17" t="s">
        <v>28</v>
      </c>
      <c r="AF3" s="17" t="s">
        <v>29</v>
      </c>
      <c r="AG3" s="17" t="s">
        <v>30</v>
      </c>
      <c r="AH3" s="17" t="s">
        <v>31</v>
      </c>
      <c r="AI3" s="17" t="s">
        <v>32</v>
      </c>
      <c r="AJ3" s="17" t="s">
        <v>143</v>
      </c>
      <c r="AK3" s="17" t="s">
        <v>61</v>
      </c>
      <c r="AL3" s="17" t="s">
        <v>62</v>
      </c>
      <c r="AM3" s="17" t="s">
        <v>63</v>
      </c>
      <c r="AN3" s="17" t="s">
        <v>149</v>
      </c>
      <c r="AO3" s="17" t="s">
        <v>64</v>
      </c>
      <c r="AP3" s="17" t="s">
        <v>65</v>
      </c>
      <c r="AQ3" s="17" t="s">
        <v>66</v>
      </c>
      <c r="AR3" s="17" t="s">
        <v>67</v>
      </c>
      <c r="AS3" s="17" t="s">
        <v>68</v>
      </c>
      <c r="AT3" s="17" t="s">
        <v>69</v>
      </c>
      <c r="AU3" s="17" t="s">
        <v>157</v>
      </c>
      <c r="AV3" s="17" t="s">
        <v>70</v>
      </c>
      <c r="AW3" s="17" t="s">
        <v>71</v>
      </c>
      <c r="AX3" s="17" t="s">
        <v>72</v>
      </c>
      <c r="AY3" s="17" t="s">
        <v>33</v>
      </c>
      <c r="AZ3" s="17" t="s">
        <v>34</v>
      </c>
      <c r="BA3" s="17" t="s">
        <v>36</v>
      </c>
      <c r="BB3" s="17" t="s">
        <v>37</v>
      </c>
      <c r="BC3" s="17" t="s">
        <v>38</v>
      </c>
      <c r="BD3" s="17" t="s">
        <v>39</v>
      </c>
      <c r="BE3" s="17" t="s">
        <v>4</v>
      </c>
      <c r="BF3" s="17" t="s">
        <v>40</v>
      </c>
      <c r="BG3" s="17" t="s">
        <v>171</v>
      </c>
      <c r="BH3" s="17" t="s">
        <v>41</v>
      </c>
      <c r="BI3" s="17" t="s">
        <v>42</v>
      </c>
      <c r="BJ3" s="17" t="s">
        <v>43</v>
      </c>
      <c r="BK3" s="17" t="s">
        <v>44</v>
      </c>
      <c r="BL3" s="17" t="s">
        <v>45</v>
      </c>
      <c r="BM3" s="17" t="s">
        <v>46</v>
      </c>
      <c r="BN3" s="17" t="s">
        <v>47</v>
      </c>
      <c r="BO3" s="17" t="s">
        <v>48</v>
      </c>
    </row>
    <row r="4" spans="1:13" ht="15">
      <c r="A4" s="1" t="s">
        <v>75</v>
      </c>
      <c r="B4" s="56"/>
      <c r="C4" s="57"/>
      <c r="D4" s="57"/>
      <c r="E4" s="57"/>
      <c r="F4" s="58"/>
      <c r="H4"/>
      <c r="I4" s="12"/>
      <c r="J4" s="12"/>
      <c r="K4" s="12"/>
      <c r="L4" s="12"/>
      <c r="M4" s="11"/>
    </row>
    <row r="5" spans="1:13" ht="15">
      <c r="A5" s="1" t="s">
        <v>6</v>
      </c>
      <c r="B5" s="1" t="s">
        <v>7</v>
      </c>
      <c r="C5" s="1" t="s">
        <v>8</v>
      </c>
      <c r="D5" s="1" t="s">
        <v>9</v>
      </c>
      <c r="E5" s="4" t="s">
        <v>10</v>
      </c>
      <c r="F5" s="1" t="s">
        <v>11</v>
      </c>
      <c r="H5" s="11"/>
      <c r="I5" s="12"/>
      <c r="J5" s="12"/>
      <c r="K5" s="12"/>
      <c r="L5" s="12"/>
      <c r="M5" s="11"/>
    </row>
    <row r="6" spans="1:13" ht="15">
      <c r="A6" s="16"/>
      <c r="B6" s="23"/>
      <c r="C6" s="8"/>
      <c r="D6" s="24"/>
      <c r="E6" s="25"/>
      <c r="F6" s="1"/>
      <c r="H6" s="11"/>
      <c r="I6" s="12"/>
      <c r="J6" s="12"/>
      <c r="K6" s="12"/>
      <c r="L6" s="12"/>
      <c r="M6" s="11"/>
    </row>
    <row r="7" spans="1:13" ht="15">
      <c r="A7" s="16"/>
      <c r="B7" s="23"/>
      <c r="C7" s="8"/>
      <c r="D7" s="24"/>
      <c r="E7" s="25"/>
      <c r="F7" s="1"/>
      <c r="H7" s="11"/>
      <c r="I7" s="12"/>
      <c r="J7" s="12"/>
      <c r="K7" s="12"/>
      <c r="L7" s="12"/>
      <c r="M7" s="11"/>
    </row>
    <row r="8" spans="1:13" ht="15">
      <c r="A8" s="16"/>
      <c r="B8" s="23"/>
      <c r="C8" s="8"/>
      <c r="D8" s="24"/>
      <c r="E8" s="25"/>
      <c r="F8" s="1"/>
      <c r="H8" s="11"/>
      <c r="I8" s="12"/>
      <c r="J8" s="12"/>
      <c r="K8" s="12"/>
      <c r="L8" s="12"/>
      <c r="M8" s="11"/>
    </row>
    <row r="9" spans="1:13" ht="15">
      <c r="A9" s="16"/>
      <c r="B9" s="26"/>
      <c r="C9" s="8"/>
      <c r="D9" s="24"/>
      <c r="E9" s="25"/>
      <c r="F9" s="1"/>
      <c r="H9" s="11"/>
      <c r="I9" s="12"/>
      <c r="J9" s="12"/>
      <c r="K9" s="12"/>
      <c r="L9" s="12"/>
      <c r="M9" s="11"/>
    </row>
    <row r="10" spans="1:13" ht="15">
      <c r="A10" s="16"/>
      <c r="B10" s="23"/>
      <c r="C10" s="8"/>
      <c r="D10" s="24"/>
      <c r="E10" s="25"/>
      <c r="F10" s="1"/>
      <c r="H10" s="11"/>
      <c r="I10" s="12"/>
      <c r="J10" s="12"/>
      <c r="K10" s="12"/>
      <c r="L10" s="12"/>
      <c r="M10" s="11"/>
    </row>
    <row r="11" spans="1:13" ht="15">
      <c r="A11" s="16"/>
      <c r="B11" s="26"/>
      <c r="C11" s="8"/>
      <c r="D11" s="24"/>
      <c r="E11" s="25"/>
      <c r="F11" s="1"/>
      <c r="H11" s="11"/>
      <c r="I11" s="12"/>
      <c r="J11" s="12"/>
      <c r="K11" s="12"/>
      <c r="L11" s="12"/>
      <c r="M11" s="11"/>
    </row>
    <row r="12" spans="1:13" ht="15">
      <c r="A12" s="16"/>
      <c r="B12" s="23"/>
      <c r="C12" s="8"/>
      <c r="D12" s="24"/>
      <c r="E12" s="25"/>
      <c r="F12" s="1"/>
      <c r="H12" s="11"/>
      <c r="I12" s="12"/>
      <c r="J12" s="12"/>
      <c r="K12" s="12"/>
      <c r="L12" s="12"/>
      <c r="M12" s="11"/>
    </row>
    <row r="13" spans="1:13" ht="15">
      <c r="A13" s="16"/>
      <c r="B13" s="23"/>
      <c r="C13" s="8"/>
      <c r="D13" s="24"/>
      <c r="E13" s="25"/>
      <c r="F13" s="1"/>
      <c r="H13" s="11"/>
      <c r="I13" s="12"/>
      <c r="J13" s="12"/>
      <c r="K13" s="12"/>
      <c r="L13" s="12"/>
      <c r="M13" s="11"/>
    </row>
    <row r="14" spans="1:13" ht="15">
      <c r="A14" s="16"/>
      <c r="B14" s="23"/>
      <c r="C14" s="8"/>
      <c r="D14" s="24"/>
      <c r="E14" s="25"/>
      <c r="F14" s="1"/>
      <c r="H14" s="11"/>
      <c r="I14" s="12"/>
      <c r="J14" s="12"/>
      <c r="K14" s="12"/>
      <c r="L14" s="12"/>
      <c r="M14" s="11"/>
    </row>
    <row r="15" spans="1:13" ht="15">
      <c r="A15" s="27"/>
      <c r="B15" s="23"/>
      <c r="C15" s="8"/>
      <c r="D15" s="24"/>
      <c r="E15" s="25"/>
      <c r="F15" s="1"/>
      <c r="H15" s="11"/>
      <c r="I15" s="12"/>
      <c r="J15" s="12"/>
      <c r="K15" s="12"/>
      <c r="L15" s="12"/>
      <c r="M15" s="11"/>
    </row>
    <row r="16" spans="1:13" ht="15">
      <c r="A16" s="16"/>
      <c r="B16" s="28"/>
      <c r="C16" s="8"/>
      <c r="D16" s="24"/>
      <c r="E16" s="25"/>
      <c r="F16" s="1"/>
      <c r="H16" s="11"/>
      <c r="I16" s="12"/>
      <c r="J16" s="12"/>
      <c r="K16" s="12"/>
      <c r="L16" s="12"/>
      <c r="M16" s="11"/>
    </row>
    <row r="17" spans="1:13" ht="15">
      <c r="A17" s="27"/>
      <c r="B17" s="23"/>
      <c r="C17" s="8"/>
      <c r="D17" s="24"/>
      <c r="E17" s="25"/>
      <c r="F17" s="1"/>
      <c r="H17" s="11"/>
      <c r="I17" s="12"/>
      <c r="J17" s="12"/>
      <c r="K17" s="12"/>
      <c r="L17" s="12"/>
      <c r="M17" s="11"/>
    </row>
    <row r="18" spans="1:13" ht="15">
      <c r="A18" s="16"/>
      <c r="B18" s="29"/>
      <c r="C18" s="8"/>
      <c r="D18" s="24"/>
      <c r="E18" s="25"/>
      <c r="F18" s="1"/>
      <c r="H18" s="11"/>
      <c r="I18" s="12"/>
      <c r="J18" s="12"/>
      <c r="K18" s="12"/>
      <c r="L18" s="12"/>
      <c r="M18" s="11"/>
    </row>
    <row r="19" spans="1:13" ht="15">
      <c r="A19" s="27"/>
      <c r="B19" s="23"/>
      <c r="C19" s="8"/>
      <c r="D19" s="24"/>
      <c r="E19" s="25"/>
      <c r="F19" s="1"/>
      <c r="H19" s="11"/>
      <c r="I19" s="12"/>
      <c r="J19" s="12"/>
      <c r="K19" s="12"/>
      <c r="L19" s="12"/>
      <c r="M19" s="11"/>
    </row>
    <row r="20" spans="1:13" ht="15">
      <c r="A20" s="16"/>
      <c r="B20" s="30"/>
      <c r="C20" s="8"/>
      <c r="D20" s="24"/>
      <c r="E20" s="25"/>
      <c r="F20" s="1"/>
      <c r="H20" s="11"/>
      <c r="I20" s="12"/>
      <c r="J20" s="12"/>
      <c r="K20" s="12"/>
      <c r="L20" s="12"/>
      <c r="M20" s="11"/>
    </row>
    <row r="21" spans="1:13" ht="15">
      <c r="A21" s="27"/>
      <c r="B21" s="26"/>
      <c r="C21" s="8"/>
      <c r="D21" s="24"/>
      <c r="E21" s="25"/>
      <c r="F21" s="17"/>
      <c r="H21" s="11"/>
      <c r="I21" s="12"/>
      <c r="J21" s="12"/>
      <c r="K21" s="12"/>
      <c r="L21" s="12"/>
      <c r="M21" s="11"/>
    </row>
    <row r="22" spans="1:13" ht="15">
      <c r="A22" s="16"/>
      <c r="B22" s="26"/>
      <c r="C22" s="8"/>
      <c r="D22" s="24"/>
      <c r="E22" s="25"/>
      <c r="F22" s="17"/>
      <c r="H22" s="11"/>
      <c r="I22" s="12"/>
      <c r="J22" s="12"/>
      <c r="K22" s="12"/>
      <c r="L22" s="12"/>
      <c r="M22" s="11"/>
    </row>
    <row r="23" spans="1:13" ht="15">
      <c r="A23" s="16"/>
      <c r="B23" s="28"/>
      <c r="C23" s="8"/>
      <c r="D23" s="24"/>
      <c r="E23" s="25"/>
      <c r="F23" s="17"/>
      <c r="H23" s="11"/>
      <c r="I23" s="12"/>
      <c r="J23" s="12"/>
      <c r="K23" s="12"/>
      <c r="L23" s="12"/>
      <c r="M23" s="11"/>
    </row>
    <row r="24" spans="1:13" ht="15">
      <c r="A24" s="16"/>
      <c r="B24" s="23"/>
      <c r="C24" s="8"/>
      <c r="D24" s="24"/>
      <c r="E24" s="25"/>
      <c r="F24" s="17"/>
      <c r="H24" s="11"/>
      <c r="I24" s="12"/>
      <c r="J24" s="12"/>
      <c r="K24" s="12"/>
      <c r="L24" s="12"/>
      <c r="M24" s="11"/>
    </row>
    <row r="25" spans="1:13" ht="15">
      <c r="A25" s="16"/>
      <c r="B25" s="23"/>
      <c r="C25" s="8"/>
      <c r="D25" s="24"/>
      <c r="E25" s="25"/>
      <c r="F25" s="17"/>
      <c r="H25" s="11"/>
      <c r="I25" s="12"/>
      <c r="J25" s="12"/>
      <c r="K25" s="12"/>
      <c r="L25" s="12"/>
      <c r="M25" s="11"/>
    </row>
    <row r="26" spans="1:13" ht="15">
      <c r="A26" s="16"/>
      <c r="B26" s="23"/>
      <c r="C26" s="8"/>
      <c r="D26" s="24"/>
      <c r="E26" s="25"/>
      <c r="F26" s="17"/>
      <c r="H26" s="11"/>
      <c r="I26" s="12"/>
      <c r="J26" s="12"/>
      <c r="K26" s="12"/>
      <c r="L26" s="12"/>
      <c r="M26" s="11"/>
    </row>
    <row r="27" spans="1:13" ht="15">
      <c r="A27" s="16"/>
      <c r="B27" s="28"/>
      <c r="C27" s="8"/>
      <c r="D27" s="24"/>
      <c r="E27" s="25"/>
      <c r="F27" s="17"/>
      <c r="H27" s="11"/>
      <c r="I27" s="12"/>
      <c r="J27" s="12"/>
      <c r="K27" s="12"/>
      <c r="L27" s="12"/>
      <c r="M27" s="11"/>
    </row>
    <row r="28" spans="1:13" ht="15">
      <c r="A28" s="16"/>
      <c r="B28" s="28"/>
      <c r="C28" s="8"/>
      <c r="D28" s="24"/>
      <c r="E28" s="25"/>
      <c r="F28" s="17"/>
      <c r="H28" s="11"/>
      <c r="I28" s="12"/>
      <c r="J28" s="12"/>
      <c r="K28" s="12"/>
      <c r="L28" s="12"/>
      <c r="M28" s="11"/>
    </row>
    <row r="29" spans="1:13" ht="15">
      <c r="A29" s="16"/>
      <c r="B29" s="28"/>
      <c r="C29" s="8"/>
      <c r="D29" s="24"/>
      <c r="E29" s="25"/>
      <c r="F29" s="17"/>
      <c r="H29" s="11"/>
      <c r="I29" s="12"/>
      <c r="J29" s="12"/>
      <c r="K29" s="12"/>
      <c r="L29" s="12"/>
      <c r="M29" s="11"/>
    </row>
    <row r="30" spans="1:13" ht="15">
      <c r="A30" s="16"/>
      <c r="B30" s="28"/>
      <c r="C30" s="8"/>
      <c r="D30" s="24"/>
      <c r="E30" s="25"/>
      <c r="F30" s="17"/>
      <c r="H30" s="11"/>
      <c r="I30" s="12"/>
      <c r="J30" s="12"/>
      <c r="K30" s="12"/>
      <c r="L30" s="12"/>
      <c r="M30" s="11"/>
    </row>
    <row r="31" spans="1:13" ht="15">
      <c r="A31" s="16"/>
      <c r="B31" s="28"/>
      <c r="C31" s="8"/>
      <c r="D31" s="24"/>
      <c r="E31" s="25"/>
      <c r="F31" s="17"/>
      <c r="H31" s="11"/>
      <c r="I31" s="12"/>
      <c r="J31" s="12"/>
      <c r="K31" s="12"/>
      <c r="L31" s="12"/>
      <c r="M31" s="11"/>
    </row>
    <row r="32" spans="1:13" ht="15">
      <c r="A32" s="16"/>
      <c r="B32" s="31"/>
      <c r="C32" s="8"/>
      <c r="D32" s="24"/>
      <c r="E32" s="25"/>
      <c r="F32" s="17"/>
      <c r="H32" s="11"/>
      <c r="I32" s="12"/>
      <c r="J32" s="12"/>
      <c r="K32" s="12"/>
      <c r="L32" s="12"/>
      <c r="M32" s="11"/>
    </row>
    <row r="33" spans="1:13" ht="15">
      <c r="A33" s="16"/>
      <c r="B33" s="29"/>
      <c r="C33" s="8"/>
      <c r="D33" s="24"/>
      <c r="E33" s="25"/>
      <c r="F33" s="17"/>
      <c r="H33" s="11"/>
      <c r="I33" s="12"/>
      <c r="J33" s="12"/>
      <c r="K33" s="12"/>
      <c r="L33" s="12"/>
      <c r="M33" s="11"/>
    </row>
    <row r="34" spans="1:13" ht="15">
      <c r="A34" s="16"/>
      <c r="B34" s="23"/>
      <c r="C34" s="8"/>
      <c r="D34" s="24"/>
      <c r="E34" s="25"/>
      <c r="F34" s="17"/>
      <c r="H34" s="11"/>
      <c r="I34" s="12"/>
      <c r="J34" s="12"/>
      <c r="K34" s="12"/>
      <c r="L34" s="12"/>
      <c r="M34" s="11"/>
    </row>
    <row r="35" spans="1:13" ht="15">
      <c r="A35" s="16"/>
      <c r="B35" s="30"/>
      <c r="C35" s="8"/>
      <c r="D35" s="24"/>
      <c r="E35" s="25"/>
      <c r="F35" s="17"/>
      <c r="H35" s="11"/>
      <c r="I35" s="12"/>
      <c r="J35" s="12"/>
      <c r="K35" s="12"/>
      <c r="L35" s="12"/>
      <c r="M35" s="11"/>
    </row>
    <row r="36" spans="1:13" ht="15">
      <c r="A36" s="5" t="s">
        <v>12</v>
      </c>
      <c r="B36" s="9"/>
      <c r="C36" s="9"/>
      <c r="D36" s="14">
        <f>SUM(D6:D35)</f>
        <v>0</v>
      </c>
      <c r="E36" s="9"/>
      <c r="F36" s="10"/>
      <c r="H36" s="11"/>
      <c r="I36" s="12"/>
      <c r="J36" s="12"/>
      <c r="K36" s="12"/>
      <c r="L36" s="12"/>
      <c r="M36" s="11"/>
    </row>
    <row r="37" spans="1:13" ht="24" customHeight="1">
      <c r="A37" s="42" t="s">
        <v>183</v>
      </c>
      <c r="B37" s="15"/>
      <c r="C37" s="43" t="s">
        <v>13</v>
      </c>
      <c r="D37" s="50" t="str">
        <f>IF(ROUND(D36,2)&lt;0,"无效数值",IF(ROUND(D36,2)=0,"零",IF(ROUND(D36,2)&lt;1,"",TEXT(INT(ROUND(D36,2)),"[dbnum2]")&amp;"元")&amp;IF(INT(ROUND(D36,2)*10)-INT(ROUND(D36,2))*10=0,IF(INT(ROUND(D36,2))*(INT(ROUND(D36,2)*100)-INT(ROUND(D36,2)*10)*10)=0,"","零"),TEXT(INT(ROUND(D36,2)*10)-INT(ROUND(D36,2))*10,"[dbnum2]")&amp;"角")&amp;IF((INT(ROUND(D36,2)*100)-INT(ROUND(D36,2)*10)*10)=0,"整",TEXT((INT(ROUND(D36,2)*100)-INT(ROUND(D36,2)*10)*10),"[dbnum2]")&amp;"分")))</f>
        <v>零</v>
      </c>
      <c r="E37" s="51"/>
      <c r="F37" s="52"/>
      <c r="H37" s="11"/>
      <c r="I37" s="12"/>
      <c r="J37" s="12"/>
      <c r="K37" s="12"/>
      <c r="L37" s="12"/>
      <c r="M37" s="11"/>
    </row>
    <row r="38" spans="1:13" ht="46.5" customHeight="1">
      <c r="A38" s="1" t="s">
        <v>14</v>
      </c>
      <c r="B38" s="6"/>
      <c r="C38" s="34" t="s">
        <v>181</v>
      </c>
      <c r="D38" s="53"/>
      <c r="E38" s="54"/>
      <c r="F38" s="55"/>
      <c r="H38" s="11"/>
      <c r="I38" s="12"/>
      <c r="J38" s="12"/>
      <c r="K38" s="12"/>
      <c r="L38" s="12"/>
      <c r="M38" s="11"/>
    </row>
    <row r="39" spans="1:13" ht="21.75" customHeight="1">
      <c r="A39" s="1" t="s">
        <v>15</v>
      </c>
      <c r="B39" s="44">
        <f ca="1">TODAY()</f>
        <v>41340</v>
      </c>
      <c r="C39" s="45"/>
      <c r="D39" s="46" t="s">
        <v>182</v>
      </c>
      <c r="E39" s="47"/>
      <c r="F39" s="48"/>
      <c r="H39" s="11"/>
      <c r="I39" s="12"/>
      <c r="J39" s="12"/>
      <c r="K39" s="12"/>
      <c r="L39" s="12"/>
      <c r="M39" s="11"/>
    </row>
    <row r="40" spans="8:13" ht="15">
      <c r="H40" s="13"/>
      <c r="I40" s="13"/>
      <c r="J40" s="13"/>
      <c r="K40" s="13"/>
      <c r="L40" s="13"/>
      <c r="M40" s="11"/>
    </row>
    <row r="41" spans="8:13" ht="15">
      <c r="H41" s="13"/>
      <c r="I41" s="13"/>
      <c r="J41" s="13"/>
      <c r="K41" s="13"/>
      <c r="L41" s="13"/>
      <c r="M41" s="11"/>
    </row>
    <row r="42" spans="8:13" ht="15">
      <c r="H42" s="13"/>
      <c r="I42" s="13"/>
      <c r="J42" s="13"/>
      <c r="K42" s="13"/>
      <c r="L42" s="13"/>
      <c r="M42" s="11"/>
    </row>
    <row r="43" spans="8:13" ht="15">
      <c r="H43" s="13"/>
      <c r="I43" s="13"/>
      <c r="J43" s="13"/>
      <c r="K43" s="13"/>
      <c r="L43" s="13"/>
      <c r="M43" s="11"/>
    </row>
    <row r="44" spans="8:13" ht="15">
      <c r="H44" s="13"/>
      <c r="I44" s="13"/>
      <c r="J44" s="13"/>
      <c r="K44" s="13"/>
      <c r="L44" s="13"/>
      <c r="M44" s="11"/>
    </row>
    <row r="45" spans="8:13" ht="15">
      <c r="H45" s="13"/>
      <c r="I45" s="13"/>
      <c r="J45" s="13"/>
      <c r="K45" s="13"/>
      <c r="L45" s="13"/>
      <c r="M45" s="11"/>
    </row>
    <row r="46" spans="8:13" ht="15">
      <c r="H46" s="13"/>
      <c r="I46" s="13"/>
      <c r="J46" s="13"/>
      <c r="K46" s="13"/>
      <c r="L46" s="13"/>
      <c r="M46" s="11"/>
    </row>
  </sheetData>
  <sheetProtection/>
  <mergeCells count="6">
    <mergeCell ref="B39:C39"/>
    <mergeCell ref="D39:F39"/>
    <mergeCell ref="A1:F1"/>
    <mergeCell ref="D37:F37"/>
    <mergeCell ref="D38:F38"/>
    <mergeCell ref="B4:F4"/>
  </mergeCells>
  <dataValidations count="4">
    <dataValidation type="list" allowBlank="1" showInputMessage="1" showErrorMessage="1" sqref="D2">
      <formula1>$I$1:$AO$1</formula1>
    </dataValidation>
    <dataValidation type="list" allowBlank="1" showInputMessage="1" showErrorMessage="1" sqref="F2">
      <formula1>"温州大学,温州大学瓯江学院"</formula1>
    </dataValidation>
    <dataValidation type="list" allowBlank="1" showInputMessage="1" showErrorMessage="1" sqref="B3">
      <formula1>$I$3:$BP$3</formula1>
    </dataValidation>
    <dataValidation type="list" allowBlank="1" showInputMessage="1" showErrorMessage="1" sqref="C6:C35">
      <formula1>$I$2:$R$2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workbookViewId="0" topLeftCell="A4">
      <selection activeCell="C11" sqref="C11"/>
    </sheetView>
  </sheetViews>
  <sheetFormatPr defaultColWidth="9.00390625" defaultRowHeight="14.25"/>
  <cols>
    <col min="1" max="1" width="83.625" style="0" customWidth="1"/>
    <col min="2" max="2" width="15.25390625" style="0" customWidth="1"/>
    <col min="3" max="3" width="11.625" style="0" bestFit="1" customWidth="1"/>
    <col min="4" max="4" width="10.125" style="0" customWidth="1"/>
    <col min="5" max="5" width="10.50390625" style="0" customWidth="1"/>
    <col min="6" max="6" width="15.125" style="0" bestFit="1" customWidth="1"/>
  </cols>
  <sheetData>
    <row r="1" s="37" customFormat="1" ht="18.75">
      <c r="A1" s="36" t="s">
        <v>106</v>
      </c>
    </row>
    <row r="2" s="37" customFormat="1" ht="37.5">
      <c r="A2" s="36" t="s">
        <v>107</v>
      </c>
    </row>
    <row r="3" s="37" customFormat="1" ht="18.75">
      <c r="A3" s="36" t="s">
        <v>108</v>
      </c>
    </row>
    <row r="4" s="37" customFormat="1" ht="18.75">
      <c r="A4" s="36" t="s">
        <v>202</v>
      </c>
    </row>
    <row r="5" s="37" customFormat="1" ht="18.75">
      <c r="A5" s="36" t="s">
        <v>109</v>
      </c>
    </row>
    <row r="6" s="37" customFormat="1" ht="112.5">
      <c r="A6" s="38" t="s">
        <v>201</v>
      </c>
    </row>
    <row r="7" s="37" customFormat="1" ht="18.75">
      <c r="A7" s="36" t="s">
        <v>110</v>
      </c>
    </row>
    <row r="8" s="37" customFormat="1" ht="93.75">
      <c r="A8" s="36" t="s">
        <v>203</v>
      </c>
    </row>
    <row r="9" s="37" customFormat="1" ht="93.75">
      <c r="A9" s="36" t="s">
        <v>204</v>
      </c>
    </row>
    <row r="10" s="37" customFormat="1" ht="18.75">
      <c r="A10" s="36" t="s">
        <v>111</v>
      </c>
    </row>
    <row r="11" s="37" customFormat="1" ht="104.25" customHeight="1">
      <c r="A11" s="36" t="s">
        <v>205</v>
      </c>
    </row>
    <row r="12" s="37" customFormat="1" ht="18.75">
      <c r="A12" s="36" t="s">
        <v>184</v>
      </c>
    </row>
    <row r="13" s="37" customFormat="1" ht="37.5">
      <c r="A13" s="36" t="s">
        <v>185</v>
      </c>
    </row>
    <row r="14" s="37" customFormat="1" ht="37.5">
      <c r="A14" s="36" t="s">
        <v>186</v>
      </c>
    </row>
    <row r="15" s="37" customFormat="1" ht="37.5">
      <c r="A15" s="36" t="s">
        <v>187</v>
      </c>
    </row>
    <row r="16" s="37" customFormat="1" ht="18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1">
      <selection activeCell="E1" sqref="E1"/>
    </sheetView>
  </sheetViews>
  <sheetFormatPr defaultColWidth="9.00390625" defaultRowHeight="14.25"/>
  <cols>
    <col min="2" max="2" width="22.25390625" style="0" bestFit="1" customWidth="1"/>
    <col min="3" max="3" width="15.25390625" style="0" customWidth="1"/>
    <col min="4" max="4" width="9.625" style="0" bestFit="1" customWidth="1"/>
  </cols>
  <sheetData>
    <row r="1" spans="1:4" ht="15">
      <c r="A1" s="32" t="s">
        <v>112</v>
      </c>
      <c r="B1" s="32" t="s">
        <v>113</v>
      </c>
      <c r="C1" s="33" t="s">
        <v>180</v>
      </c>
      <c r="D1" s="19" t="s">
        <v>8</v>
      </c>
    </row>
    <row r="2" spans="1:4" ht="15">
      <c r="A2" s="17" t="s">
        <v>114</v>
      </c>
      <c r="B2" s="17" t="s">
        <v>17</v>
      </c>
      <c r="C2" s="18" t="s">
        <v>188</v>
      </c>
      <c r="D2" s="19" t="s">
        <v>190</v>
      </c>
    </row>
    <row r="3" spans="1:4" ht="15">
      <c r="A3" s="17" t="s">
        <v>115</v>
      </c>
      <c r="B3" s="17" t="s">
        <v>19</v>
      </c>
      <c r="C3" s="17" t="s">
        <v>76</v>
      </c>
      <c r="D3" s="19" t="s">
        <v>192</v>
      </c>
    </row>
    <row r="4" spans="1:4" ht="15">
      <c r="A4" s="17" t="s">
        <v>116</v>
      </c>
      <c r="B4" s="17" t="s">
        <v>21</v>
      </c>
      <c r="C4" s="17" t="s">
        <v>77</v>
      </c>
      <c r="D4" s="19" t="s">
        <v>16</v>
      </c>
    </row>
    <row r="5" spans="1:4" ht="15">
      <c r="A5" s="17" t="s">
        <v>117</v>
      </c>
      <c r="B5" s="17" t="s">
        <v>118</v>
      </c>
      <c r="C5" s="17" t="s">
        <v>78</v>
      </c>
      <c r="D5" s="19" t="s">
        <v>194</v>
      </c>
    </row>
    <row r="6" spans="1:4" ht="15">
      <c r="A6" s="17" t="s">
        <v>119</v>
      </c>
      <c r="B6" s="17" t="s">
        <v>120</v>
      </c>
      <c r="C6" s="17" t="s">
        <v>79</v>
      </c>
      <c r="D6" s="19" t="s">
        <v>196</v>
      </c>
    </row>
    <row r="7" spans="1:4" ht="15">
      <c r="A7" s="17" t="s">
        <v>121</v>
      </c>
      <c r="B7" s="17" t="s">
        <v>23</v>
      </c>
      <c r="C7" s="17" t="s">
        <v>80</v>
      </c>
      <c r="D7" s="19" t="s">
        <v>198</v>
      </c>
    </row>
    <row r="8" spans="1:4" ht="15">
      <c r="A8" s="17" t="s">
        <v>122</v>
      </c>
      <c r="B8" s="17" t="s">
        <v>24</v>
      </c>
      <c r="C8" s="17" t="s">
        <v>81</v>
      </c>
      <c r="D8" s="19" t="s">
        <v>22</v>
      </c>
    </row>
    <row r="9" spans="1:4" ht="15">
      <c r="A9" s="17" t="s">
        <v>123</v>
      </c>
      <c r="B9" s="17" t="s">
        <v>26</v>
      </c>
      <c r="C9" s="17" t="s">
        <v>82</v>
      </c>
      <c r="D9" s="19" t="s">
        <v>20</v>
      </c>
    </row>
    <row r="10" spans="1:4" ht="15">
      <c r="A10" s="17" t="s">
        <v>124</v>
      </c>
      <c r="B10" s="17" t="s">
        <v>27</v>
      </c>
      <c r="C10" s="17" t="s">
        <v>83</v>
      </c>
      <c r="D10" s="19"/>
    </row>
    <row r="11" spans="1:4" ht="15">
      <c r="A11" s="17" t="s">
        <v>125</v>
      </c>
      <c r="B11" s="17" t="s">
        <v>49</v>
      </c>
      <c r="C11" s="17" t="s">
        <v>84</v>
      </c>
      <c r="D11" s="20"/>
    </row>
    <row r="12" spans="1:4" ht="15">
      <c r="A12" s="17" t="s">
        <v>126</v>
      </c>
      <c r="B12" s="17" t="s">
        <v>50</v>
      </c>
      <c r="C12" s="17" t="s">
        <v>85</v>
      </c>
      <c r="D12" s="19"/>
    </row>
    <row r="13" spans="1:4" ht="15">
      <c r="A13" s="17" t="s">
        <v>127</v>
      </c>
      <c r="B13" s="17" t="s">
        <v>51</v>
      </c>
      <c r="C13" s="17" t="s">
        <v>86</v>
      </c>
      <c r="D13" s="20"/>
    </row>
    <row r="14" spans="1:4" ht="15">
      <c r="A14" s="17" t="s">
        <v>128</v>
      </c>
      <c r="B14" s="17" t="s">
        <v>52</v>
      </c>
      <c r="C14" s="17" t="s">
        <v>87</v>
      </c>
      <c r="D14" s="20"/>
    </row>
    <row r="15" spans="1:4" ht="15">
      <c r="A15" s="17" t="s">
        <v>129</v>
      </c>
      <c r="B15" s="17" t="s">
        <v>53</v>
      </c>
      <c r="C15" s="17" t="s">
        <v>88</v>
      </c>
      <c r="D15" s="20"/>
    </row>
    <row r="16" spans="1:4" ht="15">
      <c r="A16" s="17" t="s">
        <v>130</v>
      </c>
      <c r="B16" s="17" t="s">
        <v>54</v>
      </c>
      <c r="C16" s="17" t="s">
        <v>89</v>
      </c>
      <c r="D16" s="20"/>
    </row>
    <row r="17" spans="1:4" ht="15">
      <c r="A17" s="17" t="s">
        <v>131</v>
      </c>
      <c r="B17" s="17" t="s">
        <v>55</v>
      </c>
      <c r="C17" s="17" t="s">
        <v>90</v>
      </c>
      <c r="D17" s="20"/>
    </row>
    <row r="18" spans="1:4" ht="15">
      <c r="A18" s="17" t="s">
        <v>132</v>
      </c>
      <c r="B18" s="17" t="s">
        <v>56</v>
      </c>
      <c r="C18" s="17" t="s">
        <v>91</v>
      </c>
      <c r="D18" s="20"/>
    </row>
    <row r="19" spans="1:4" ht="15">
      <c r="A19" s="17" t="s">
        <v>133</v>
      </c>
      <c r="B19" s="17" t="s">
        <v>57</v>
      </c>
      <c r="C19" s="17" t="s">
        <v>92</v>
      </c>
      <c r="D19" s="20"/>
    </row>
    <row r="20" spans="1:4" ht="15">
      <c r="A20" s="17" t="s">
        <v>134</v>
      </c>
      <c r="B20" s="17" t="s">
        <v>58</v>
      </c>
      <c r="C20" s="17" t="s">
        <v>93</v>
      </c>
      <c r="D20" s="20"/>
    </row>
    <row r="21" spans="1:4" ht="15">
      <c r="A21" s="17" t="s">
        <v>135</v>
      </c>
      <c r="B21" s="17" t="s">
        <v>59</v>
      </c>
      <c r="C21" s="17" t="s">
        <v>94</v>
      </c>
      <c r="D21" s="20"/>
    </row>
    <row r="22" spans="1:4" ht="15">
      <c r="A22" s="17" t="s">
        <v>136</v>
      </c>
      <c r="B22" s="17" t="s">
        <v>60</v>
      </c>
      <c r="C22" s="17" t="s">
        <v>95</v>
      </c>
      <c r="D22" s="20"/>
    </row>
    <row r="23" spans="1:4" ht="15">
      <c r="A23" s="17" t="s">
        <v>137</v>
      </c>
      <c r="B23" s="17" t="s">
        <v>28</v>
      </c>
      <c r="C23" s="17" t="s">
        <v>96</v>
      </c>
      <c r="D23" s="20"/>
    </row>
    <row r="24" spans="1:4" ht="15">
      <c r="A24" s="17" t="s">
        <v>138</v>
      </c>
      <c r="B24" s="17" t="s">
        <v>29</v>
      </c>
      <c r="C24" s="17" t="s">
        <v>97</v>
      </c>
      <c r="D24" s="20"/>
    </row>
    <row r="25" spans="1:4" ht="15">
      <c r="A25" s="17" t="s">
        <v>139</v>
      </c>
      <c r="B25" s="17" t="s">
        <v>30</v>
      </c>
      <c r="C25" s="17" t="s">
        <v>98</v>
      </c>
      <c r="D25" s="20"/>
    </row>
    <row r="26" spans="1:4" ht="15">
      <c r="A26" s="17" t="s">
        <v>140</v>
      </c>
      <c r="B26" s="17" t="s">
        <v>31</v>
      </c>
      <c r="C26" s="17" t="s">
        <v>99</v>
      </c>
      <c r="D26" s="20"/>
    </row>
    <row r="27" spans="1:4" ht="15">
      <c r="A27" s="17" t="s">
        <v>141</v>
      </c>
      <c r="B27" s="17" t="s">
        <v>32</v>
      </c>
      <c r="C27" s="17" t="s">
        <v>100</v>
      </c>
      <c r="D27" s="20"/>
    </row>
    <row r="28" spans="1:4" ht="15">
      <c r="A28" s="17" t="s">
        <v>142</v>
      </c>
      <c r="B28" s="17" t="s">
        <v>143</v>
      </c>
      <c r="C28" s="17" t="s">
        <v>101</v>
      </c>
      <c r="D28" s="20"/>
    </row>
    <row r="29" spans="1:4" ht="15">
      <c r="A29" s="17" t="s">
        <v>144</v>
      </c>
      <c r="B29" s="17" t="s">
        <v>18</v>
      </c>
      <c r="C29" s="17" t="s">
        <v>102</v>
      </c>
      <c r="D29" s="20"/>
    </row>
    <row r="30" spans="1:4" ht="15">
      <c r="A30" s="17" t="s">
        <v>145</v>
      </c>
      <c r="B30" s="17" t="s">
        <v>61</v>
      </c>
      <c r="C30" s="17" t="s">
        <v>103</v>
      </c>
      <c r="D30" s="20"/>
    </row>
    <row r="31" spans="1:4" ht="15">
      <c r="A31" s="17" t="s">
        <v>146</v>
      </c>
      <c r="B31" s="17" t="s">
        <v>62</v>
      </c>
      <c r="C31" s="17" t="s">
        <v>104</v>
      </c>
      <c r="D31" s="20"/>
    </row>
    <row r="32" spans="1:4" ht="15">
      <c r="A32" s="17" t="s">
        <v>147</v>
      </c>
      <c r="B32" s="17" t="s">
        <v>63</v>
      </c>
      <c r="C32" s="18" t="s">
        <v>105</v>
      </c>
      <c r="D32" s="20"/>
    </row>
    <row r="33" spans="1:4" ht="15">
      <c r="A33" s="17" t="s">
        <v>148</v>
      </c>
      <c r="B33" s="17" t="s">
        <v>149</v>
      </c>
      <c r="C33" s="20"/>
      <c r="D33" s="20"/>
    </row>
    <row r="34" spans="1:4" ht="15">
      <c r="A34" s="17" t="s">
        <v>150</v>
      </c>
      <c r="B34" s="17" t="s">
        <v>64</v>
      </c>
      <c r="C34" s="20"/>
      <c r="D34" s="20"/>
    </row>
    <row r="35" spans="1:4" ht="15">
      <c r="A35" s="17" t="s">
        <v>151</v>
      </c>
      <c r="B35" s="17" t="s">
        <v>65</v>
      </c>
      <c r="C35" s="20"/>
      <c r="D35" s="20"/>
    </row>
    <row r="36" spans="1:4" ht="15">
      <c r="A36" s="17" t="s">
        <v>152</v>
      </c>
      <c r="B36" s="17" t="s">
        <v>66</v>
      </c>
      <c r="C36" s="20"/>
      <c r="D36" s="20"/>
    </row>
    <row r="37" spans="1:4" ht="15">
      <c r="A37" s="17" t="s">
        <v>153</v>
      </c>
      <c r="B37" s="17" t="s">
        <v>67</v>
      </c>
      <c r="C37" s="20"/>
      <c r="D37" s="20"/>
    </row>
    <row r="38" spans="1:4" ht="15">
      <c r="A38" s="17" t="s">
        <v>154</v>
      </c>
      <c r="B38" s="17" t="s">
        <v>68</v>
      </c>
      <c r="C38" s="20"/>
      <c r="D38" s="20"/>
    </row>
    <row r="39" spans="1:4" ht="15">
      <c r="A39" s="17" t="s">
        <v>155</v>
      </c>
      <c r="B39" s="17" t="s">
        <v>69</v>
      </c>
      <c r="C39" s="20"/>
      <c r="D39" s="20"/>
    </row>
    <row r="40" spans="1:4" ht="15">
      <c r="A40" s="17" t="s">
        <v>156</v>
      </c>
      <c r="B40" s="17" t="s">
        <v>157</v>
      </c>
      <c r="C40" s="20"/>
      <c r="D40" s="20"/>
    </row>
    <row r="41" spans="1:4" ht="15">
      <c r="A41" s="17" t="s">
        <v>158</v>
      </c>
      <c r="B41" s="17" t="s">
        <v>70</v>
      </c>
      <c r="C41" s="20"/>
      <c r="D41" s="20"/>
    </row>
    <row r="42" spans="1:4" ht="15">
      <c r="A42" s="17" t="s">
        <v>159</v>
      </c>
      <c r="B42" s="17" t="s">
        <v>71</v>
      </c>
      <c r="C42" s="20"/>
      <c r="D42" s="20"/>
    </row>
    <row r="43" spans="1:4" ht="15">
      <c r="A43" s="17" t="s">
        <v>160</v>
      </c>
      <c r="B43" s="17" t="s">
        <v>72</v>
      </c>
      <c r="C43" s="20"/>
      <c r="D43" s="20"/>
    </row>
    <row r="44" spans="1:4" ht="15">
      <c r="A44" s="17" t="s">
        <v>161</v>
      </c>
      <c r="B44" s="17" t="s">
        <v>33</v>
      </c>
      <c r="C44" s="20"/>
      <c r="D44" s="20"/>
    </row>
    <row r="45" spans="1:4" ht="15">
      <c r="A45" s="17" t="s">
        <v>162</v>
      </c>
      <c r="B45" s="17" t="s">
        <v>34</v>
      </c>
      <c r="C45" s="20"/>
      <c r="D45" s="20"/>
    </row>
    <row r="46" spans="1:4" ht="15">
      <c r="A46" s="17" t="s">
        <v>163</v>
      </c>
      <c r="B46" s="17" t="s">
        <v>35</v>
      </c>
      <c r="C46" s="20"/>
      <c r="D46" s="20"/>
    </row>
    <row r="47" spans="1:4" ht="15">
      <c r="A47" s="17" t="s">
        <v>164</v>
      </c>
      <c r="B47" s="17" t="s">
        <v>36</v>
      </c>
      <c r="C47" s="20"/>
      <c r="D47" s="20"/>
    </row>
    <row r="48" spans="1:4" ht="15">
      <c r="A48" s="17" t="s">
        <v>165</v>
      </c>
      <c r="B48" s="17" t="s">
        <v>37</v>
      </c>
      <c r="C48" s="20"/>
      <c r="D48" s="20"/>
    </row>
    <row r="49" spans="1:4" ht="15">
      <c r="A49" s="17" t="s">
        <v>166</v>
      </c>
      <c r="B49" s="17" t="s">
        <v>38</v>
      </c>
      <c r="C49" s="20"/>
      <c r="D49" s="20"/>
    </row>
    <row r="50" spans="1:4" ht="15">
      <c r="A50" s="17" t="s">
        <v>167</v>
      </c>
      <c r="B50" s="17" t="s">
        <v>39</v>
      </c>
      <c r="C50" s="20"/>
      <c r="D50" s="20"/>
    </row>
    <row r="51" spans="1:4" ht="15">
      <c r="A51" s="17" t="s">
        <v>168</v>
      </c>
      <c r="B51" s="17" t="s">
        <v>4</v>
      </c>
      <c r="C51" s="20"/>
      <c r="D51" s="20"/>
    </row>
    <row r="52" spans="1:4" ht="15">
      <c r="A52" s="17" t="s">
        <v>169</v>
      </c>
      <c r="B52" s="17" t="s">
        <v>40</v>
      </c>
      <c r="C52" s="20"/>
      <c r="D52" s="20"/>
    </row>
    <row r="53" spans="1:4" ht="15">
      <c r="A53" s="17" t="s">
        <v>170</v>
      </c>
      <c r="B53" s="17" t="s">
        <v>171</v>
      </c>
      <c r="C53" s="20"/>
      <c r="D53" s="20"/>
    </row>
    <row r="54" spans="1:4" ht="15">
      <c r="A54" s="17" t="s">
        <v>172</v>
      </c>
      <c r="B54" s="17" t="s">
        <v>41</v>
      </c>
      <c r="C54" s="20"/>
      <c r="D54" s="20"/>
    </row>
    <row r="55" spans="1:4" ht="15">
      <c r="A55" s="17" t="s">
        <v>173</v>
      </c>
      <c r="B55" s="17" t="s">
        <v>42</v>
      </c>
      <c r="C55" s="20"/>
      <c r="D55" s="20"/>
    </row>
    <row r="56" spans="1:4" ht="15">
      <c r="A56" s="17" t="s">
        <v>174</v>
      </c>
      <c r="B56" s="17" t="s">
        <v>43</v>
      </c>
      <c r="C56" s="20"/>
      <c r="D56" s="20"/>
    </row>
    <row r="57" spans="1:4" ht="15">
      <c r="A57" s="17" t="s">
        <v>175</v>
      </c>
      <c r="B57" s="17" t="s">
        <v>44</v>
      </c>
      <c r="C57" s="20"/>
      <c r="D57" s="20"/>
    </row>
    <row r="58" spans="1:4" ht="15">
      <c r="A58" s="17" t="s">
        <v>176</v>
      </c>
      <c r="B58" s="17" t="s">
        <v>45</v>
      </c>
      <c r="C58" s="20"/>
      <c r="D58" s="20"/>
    </row>
    <row r="59" spans="1:4" ht="15">
      <c r="A59" s="17" t="s">
        <v>177</v>
      </c>
      <c r="B59" s="17" t="s">
        <v>46</v>
      </c>
      <c r="C59" s="20"/>
      <c r="D59" s="20"/>
    </row>
    <row r="60" spans="1:4" ht="15">
      <c r="A60" s="17" t="s">
        <v>178</v>
      </c>
      <c r="B60" s="17" t="s">
        <v>47</v>
      </c>
      <c r="C60" s="20"/>
      <c r="D60" s="20"/>
    </row>
    <row r="61" spans="1:4" ht="15">
      <c r="A61" s="17" t="s">
        <v>179</v>
      </c>
      <c r="B61" s="17" t="s">
        <v>48</v>
      </c>
      <c r="C61" s="20"/>
      <c r="D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2012-02-13T06:19:22Z</cp:lastPrinted>
  <dcterms:created xsi:type="dcterms:W3CDTF">1996-12-17T01:32:42Z</dcterms:created>
  <dcterms:modified xsi:type="dcterms:W3CDTF">2013-03-07T07:23:05Z</dcterms:modified>
  <cp:category/>
  <cp:version/>
  <cp:contentType/>
  <cp:contentStatus/>
</cp:coreProperties>
</file>